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TRIMESTRAL OCT-DIC 2022\"/>
    </mc:Choice>
  </mc:AlternateContent>
  <xr:revisionPtr revIDLastSave="0" documentId="13_ncr:1_{81741EE2-F612-49A0-9503-0B5E6A32ADAF}" xr6:coauthVersionLast="45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1840" windowHeight="131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<sst xmlns="http://schemas.openxmlformats.org/spreadsheetml/2006/main" count="43" uniqueCount="39">
  <si>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</si>
  <si>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</si>
  <si>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</si>
  <si>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</si>
  <si>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</si>
  <si>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</si>
  <si>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</si>
  <si>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</si>
  <si>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</si>
  <si>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</si>
  <si>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</si>
  <si>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</si>
  <si>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</si>
  <si>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</si>
  <si>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</si>
  <si>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</si>
  <si>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</si>
  <si>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</si>
  <si>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</si>
  <si>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</si>
  <si>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</si>
  <si>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</si>
  <si>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</si>
  <si>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</si>
  <si>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</si>
  <si>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</si>
  <si>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</si>
  <si>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</si>
  <si>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</si>
  <si>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CASAS GRANDES</t>
  </si>
  <si>
    <t>Del 01 de enero al 31 de diciembre del 2022</t>
  </si>
  <si>
    <t>Bajo protesta de decir verdad declaramos que los Estados Financieros y sus notas, son razonablemente correctos y son responsabilidad del emisor.</t>
  </si>
  <si>
    <t xml:space="preserve"> </t>
  </si>
  <si>
    <t>____________________________</t>
  </si>
  <si>
    <t xml:space="preserve">                         C. JUAN RAFAEL OCHOA CASTILLO</t>
  </si>
  <si>
    <t>ING. DANIEL TIRADO CARDENAS</t>
  </si>
  <si>
    <t xml:space="preserve">                       DIRECTOR EJECUTIVO</t>
  </si>
  <si>
    <t xml:space="preserve">           DIRECTOR FINANCIERO</t>
  </si>
  <si>
    <t xml:space="preserve">                                        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</si>
</sst>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10" workbookViewId="0">
      <selection activeCell="B37" sqref="B3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5546887</v>
      </c>
      <c r="D8" s="18">
        <f>SUM(D9:D16)</f>
        <v>0</v>
      </c>
      <c r="E8" s="21">
        <f t="shared" ref="E8:E16" si="0">C8+D8</f>
        <v>5546887</v>
      </c>
      <c r="F8" s="18">
        <f>SUM(F9:F16)</f>
        <v>6787089</v>
      </c>
      <c r="G8" s="21">
        <f>SUM(G9:G16)</f>
        <v>6787089</v>
      </c>
      <c r="H8" s="5">
        <f t="shared" ref="H8:H16" si="1">G8-C8</f>
        <v>1240202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5546887</v>
      </c>
      <c r="D11" s="19">
        <v>0</v>
      </c>
      <c r="E11" s="23">
        <f t="shared" si="0"/>
        <v>5546887</v>
      </c>
      <c r="F11" s="19">
        <v>6787089</v>
      </c>
      <c r="G11" s="22">
        <v>6787089</v>
      </c>
      <c r="H11" s="7">
        <f t="shared" si="1"/>
        <v>1240202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1826246</v>
      </c>
      <c r="D18" s="18">
        <f>SUM(D19:D22)</f>
        <v>29175</v>
      </c>
      <c r="E18" s="21">
        <f>C18+D18</f>
        <v>1855421</v>
      </c>
      <c r="F18" s="18">
        <f>SUM(F19:F22)</f>
        <v>535673</v>
      </c>
      <c r="G18" s="21">
        <f>SUM(G19:G22)</f>
        <v>535673</v>
      </c>
      <c r="H18" s="5">
        <f>G18-C18</f>
        <v>-1290573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909907</v>
      </c>
      <c r="D20" s="19">
        <v>0</v>
      </c>
      <c r="E20" s="23">
        <f>C20+D20</f>
        <v>909907</v>
      </c>
      <c r="F20" s="19">
        <v>0</v>
      </c>
      <c r="G20" s="22">
        <v>0</v>
      </c>
      <c r="H20" s="7">
        <f>G20-C20</f>
        <v>-909907</v>
      </c>
    </row>
    <row r="21" spans="2:8" x14ac:dyDescent="0.2">
      <c r="B21" s="6" t="s">
        <v>20</v>
      </c>
      <c r="C21" s="22">
        <v>68249</v>
      </c>
      <c r="D21" s="19">
        <v>0</v>
      </c>
      <c r="E21" s="23">
        <f>C21+D21</f>
        <v>68249</v>
      </c>
      <c r="F21" s="19">
        <v>162879</v>
      </c>
      <c r="G21" s="22">
        <v>162879</v>
      </c>
      <c r="H21" s="7">
        <f>G21-C21</f>
        <v>94630</v>
      </c>
    </row>
    <row r="22" spans="2:8" x14ac:dyDescent="0.2">
      <c r="B22" s="6" t="s">
        <v>22</v>
      </c>
      <c r="C22" s="22">
        <v>848090</v>
      </c>
      <c r="D22" s="19">
        <v>29175</v>
      </c>
      <c r="E22" s="23">
        <f>C22+D22</f>
        <v>877265</v>
      </c>
      <c r="F22" s="19">
        <v>372794</v>
      </c>
      <c r="G22" s="22">
        <v>372794</v>
      </c>
      <c r="H22" s="7">
        <f>G22-C22</f>
        <v>-475296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7373133</v>
      </c>
      <c r="D26" s="26">
        <f>SUM(D24,D18,D8)</f>
        <v>29175</v>
      </c>
      <c r="E26" s="15">
        <f>SUM(D26,C26)</f>
        <v>7402308</v>
      </c>
      <c r="F26" s="26">
        <f>SUM(F24,F18,F8)</f>
        <v>7322762</v>
      </c>
      <c r="G26" s="15">
        <f>SUM(G24,G18,G8)</f>
        <v>7322762</v>
      </c>
      <c r="H26" s="28">
        <f>SUM(G26-C26)</f>
        <v>-50371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>
      <c r="B29" s="48" t="s">
        <v>31</v>
      </c>
    </row>
    <row r="30" spans="2:8" s="3" customFormat="1" x14ac:dyDescent="0.2"/>
    <row r="31" spans="2:8" s="3" customFormat="1" x14ac:dyDescent="0.2"/>
    <row r="32" spans="2:8" s="3" customFormat="1" x14ac:dyDescent="0.2">
      <c r="B32" s="3" t="s">
        <v>32</v>
      </c>
    </row>
    <row r="33" spans="2:4" s="3" customFormat="1" x14ac:dyDescent="0.2">
      <c r="B33" s="48" t="s">
        <v>38</v>
      </c>
      <c r="D33" s="3" t="s">
        <v>33</v>
      </c>
    </row>
    <row r="34" spans="2:4" s="3" customFormat="1" x14ac:dyDescent="0.2">
      <c r="B34" s="49" t="s">
        <v>34</v>
      </c>
      <c r="D34" s="3" t="s">
        <v>35</v>
      </c>
    </row>
    <row r="35" spans="2:4" s="3" customFormat="1" x14ac:dyDescent="0.2">
      <c r="B35" s="50" t="s">
        <v>36</v>
      </c>
      <c r="D35" s="3" t="s">
        <v>37</v>
      </c>
    </row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2023-02-01T18:23:43Z</cp:lastPrinted>
  <dcterms:created xsi:type="dcterms:W3CDTF">2019-12-05T18:23:32Z</dcterms:created>
  <dcterms:modified xsi:type="dcterms:W3CDTF">2023-02-01T18:23:47Z</dcterms:modified>
</cp:coreProperties>
</file>